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<sst xmlns="http://schemas.openxmlformats.org/spreadsheetml/2006/main" count="168" uniqueCount="99">
  <si>
    <t>ОПШТА БОЛНИЦА ПАНЧЕВО</t>
  </si>
  <si>
    <t>Стање новчаних средстава на рачуну здравствене установе на дан</t>
  </si>
  <si>
    <t>02.07.21.</t>
  </si>
  <si>
    <t>Стање претходног дана</t>
  </si>
  <si>
    <t>01.07.21.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</si>
  <si>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</si>
  <si>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</si>
  <si>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</si>
  <si>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</si>
  <si>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</si>
  <si>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</si>
  <si>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</si>
  <si>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</si>
  <si>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</si>
  <si>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</si>
  <si>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</si>
  <si>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</si>
  <si>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</si>
  <si>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</si>
  <si>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</si>
  <si>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</si>
  <si>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</si>
  <si>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</si>
  <si>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</si>
  <si>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</si>
  <si>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</si>
  <si>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</si>
  <si>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</si>
  <si>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</si>
  <si>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</si>
  <si>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</si>
  <si>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</si>
  <si>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</si>
  <si>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</si>
  <si>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</si>
  <si>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</si>
  <si>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</si>
  <si>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</si>
  <si>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</si>
  <si>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</si>
  <si>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</si>
  <si>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</si>
  <si>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</si>
  <si>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</si>
  <si>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</si>
  <si>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</si>
  <si>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</si>
  <si>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</si>
  <si>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</si>
  <si>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</si>
  <si>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</si>
  <si>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</si>
  <si>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</si>
  <si>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02.07.21.</t>
  </si>
  <si>
    <t>уговорена намена</t>
  </si>
  <si>
    <t>LEKOVI</t>
  </si>
  <si>
    <t>назив добављача</t>
  </si>
  <si>
    <t>ук. извршено плаћање</t>
  </si>
  <si>
    <t>ADOC</t>
  </si>
  <si>
    <t>AMICUS</t>
  </si>
  <si>
    <t>B BRAUN ADRIA</t>
  </si>
  <si>
    <t>BEOHEM-3</t>
  </si>
  <si>
    <t>ECOTRADE</t>
  </si>
  <si>
    <t>FARMALOGIST</t>
  </si>
  <si>
    <t>INOPHARM</t>
  </si>
  <si>
    <t>INPHARM CO BEOGRAD</t>
  </si>
  <si>
    <t>MAGNA PHARMACIA</t>
  </si>
  <si>
    <t>MEDICA LINEA PHARM</t>
  </si>
  <si>
    <t>MEDICOM</t>
  </si>
  <si>
    <t>MEDIKUNION</t>
  </si>
  <si>
    <t>PFIZER</t>
  </si>
  <si>
    <t>PHARMASWISS</t>
  </si>
  <si>
    <t>PHOENIX PHARMA</t>
  </si>
  <si>
    <t>SLAVIAMED</t>
  </si>
  <si>
    <t>SOPHARMA TRADING</t>
  </si>
  <si>
    <t>VEGA</t>
  </si>
  <si>
    <t>CITOSTATICI</t>
  </si>
  <si>
    <t>LEK.PO POS.REŽIMU</t>
  </si>
  <si>
    <t>UGRADNI MAT.U ORT.</t>
  </si>
  <si>
    <t>MARK MEDIKAL</t>
  </si>
  <si>
    <t>NARCISSUS ADA</t>
  </si>
  <si>
    <t>IMPL.U ORTOPEDIJI</t>
  </si>
  <si>
    <t>MAT.ZA DIJALIZU</t>
  </si>
  <si>
    <t>HEMOMED-FRESENIUS MEDICAL</t>
  </si>
  <si>
    <t>MEDICON DEČ</t>
  </si>
  <si>
    <t>NIPRO MEDICAL</t>
  </si>
  <si>
    <t>OSTALI UGRAD.MAT.</t>
  </si>
  <si>
    <t>OPTICUS</t>
  </si>
  <si>
    <t>OPTIPHARM</t>
  </si>
  <si>
    <t>SANITETSKI</t>
  </si>
  <si>
    <t>APTUS</t>
  </si>
  <si>
    <t>INTERLAB EXIM</t>
  </si>
  <si>
    <t>MAKLER</t>
  </si>
  <si>
    <t>SOUL MEDICAL</t>
  </si>
  <si>
    <t>STIGA</t>
  </si>
  <si>
    <t>VICOR</t>
  </si>
  <si>
    <t>YUNYCOM</t>
  </si>
  <si>
    <t>KRV</t>
  </si>
  <si>
    <t>ZAVOD ZA TRANSFUZIJU KRVI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</si>
</sst>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4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21">
      <selection activeCell="H38" sqref="H3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4" t="s">
        <v>4</v>
      </c>
      <c r="H5" s="7">
        <v>11387718.13</v>
      </c>
      <c r="I5" s="6" t="s">
        <v>5</v>
      </c>
    </row>
    <row r="6" spans="1:9" ht="15">
      <c r="A6" s="6"/>
      <c r="H6" s="8"/>
      <c r="I6" s="6"/>
    </row>
    <row r="7" spans="1:9" ht="15">
      <c r="A7" s="6"/>
      <c r="B7" t="s">
        <v>6</v>
      </c>
      <c r="H7" s="9"/>
      <c r="I7" s="6"/>
    </row>
    <row r="8" spans="1:9" ht="15">
      <c r="A8" s="6" t="s">
        <v>7</v>
      </c>
      <c r="B8" t="s">
        <v>8</v>
      </c>
      <c r="H8" s="7">
        <v>44125571.64</v>
      </c>
      <c r="I8" s="6" t="s">
        <v>5</v>
      </c>
    </row>
    <row r="9" spans="1:9" ht="15">
      <c r="A9" s="6" t="s">
        <v>9</v>
      </c>
      <c r="B9" t="s">
        <v>10</v>
      </c>
      <c r="H9" s="7">
        <v>16756</v>
      </c>
      <c r="I9" s="6" t="s">
        <v>5</v>
      </c>
    </row>
    <row r="10" spans="1:9" ht="15">
      <c r="A10" s="6" t="s">
        <v>11</v>
      </c>
      <c r="B10" t="s">
        <v>12</v>
      </c>
      <c r="H10" s="7">
        <v>0</v>
      </c>
      <c r="I10" s="6" t="s">
        <v>5</v>
      </c>
    </row>
    <row r="12" ht="15">
      <c r="A12" t="s">
        <v>13</v>
      </c>
    </row>
    <row r="13" ht="15">
      <c r="H13" s="9"/>
    </row>
    <row r="14" spans="1:9" ht="15">
      <c r="A14" s="6" t="s">
        <v>7</v>
      </c>
      <c r="B14" t="s">
        <v>14</v>
      </c>
      <c r="H14" s="7">
        <v>38129468.47</v>
      </c>
      <c r="I14" s="6" t="s">
        <v>5</v>
      </c>
    </row>
    <row r="15" spans="1:9" ht="15">
      <c r="A15" s="6" t="s">
        <v>9</v>
      </c>
      <c r="B15" t="s">
        <v>15</v>
      </c>
      <c r="H15" s="7">
        <v>0</v>
      </c>
      <c r="I15" s="6" t="s">
        <v>5</v>
      </c>
    </row>
    <row r="16" ht="15">
      <c r="H16" s="9"/>
    </row>
    <row r="17" spans="1:9" ht="15">
      <c r="A17" s="3" t="s">
        <v>16</v>
      </c>
      <c r="B17" s="3"/>
      <c r="C17" s="3"/>
      <c r="D17" s="3"/>
      <c r="E17" s="5"/>
      <c r="F17" s="4" t="s">
        <v>2</v>
      </c>
      <c r="H17" s="7">
        <v>17400577.3</v>
      </c>
      <c r="I17" s="6" t="s">
        <v>5</v>
      </c>
    </row>
    <row r="19" spans="1:2" ht="15">
      <c r="A19" s="3" t="s">
        <v>17</v>
      </c>
      <c r="B19" s="3"/>
    </row>
    <row r="21" spans="1:9" ht="15">
      <c r="A21" s="6" t="s">
        <v>7</v>
      </c>
      <c r="B21" t="s">
        <v>18</v>
      </c>
      <c r="H21" s="10">
        <v>0</v>
      </c>
      <c r="I21" s="6" t="s">
        <v>5</v>
      </c>
    </row>
    <row r="22" spans="1:9" ht="15">
      <c r="A22" s="6" t="s">
        <v>9</v>
      </c>
      <c r="B22" t="s">
        <v>19</v>
      </c>
      <c r="H22" s="10">
        <v>0</v>
      </c>
      <c r="I22" s="6" t="s">
        <v>5</v>
      </c>
    </row>
    <row r="23" spans="1:9" ht="15">
      <c r="A23" s="6" t="s">
        <v>11</v>
      </c>
      <c r="B23" t="s">
        <v>20</v>
      </c>
      <c r="H23" s="10">
        <v>0</v>
      </c>
      <c r="I23" s="6" t="s">
        <v>5</v>
      </c>
    </row>
    <row r="24" spans="1:9" ht="15">
      <c r="A24" s="6" t="s">
        <v>21</v>
      </c>
      <c r="B24" t="s">
        <v>22</v>
      </c>
      <c r="H24" s="10">
        <v>0</v>
      </c>
      <c r="I24" s="6" t="s">
        <v>5</v>
      </c>
    </row>
    <row r="25" spans="1:9" ht="15">
      <c r="A25" s="6" t="s">
        <v>23</v>
      </c>
      <c r="B25" t="s">
        <v>24</v>
      </c>
      <c r="H25" s="10">
        <v>0</v>
      </c>
      <c r="I25" s="6" t="s">
        <v>5</v>
      </c>
    </row>
    <row r="26" spans="1:9" ht="15">
      <c r="A26" s="6" t="s">
        <v>25</v>
      </c>
      <c r="B26" t="s">
        <v>26</v>
      </c>
      <c r="H26" s="10">
        <v>0</v>
      </c>
      <c r="I26" s="6" t="s">
        <v>5</v>
      </c>
    </row>
    <row r="27" spans="1:9" ht="15">
      <c r="A27" s="6" t="s">
        <v>27</v>
      </c>
      <c r="B27" t="s">
        <v>28</v>
      </c>
      <c r="H27" s="7">
        <v>1744771.83</v>
      </c>
      <c r="I27" s="6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6" t="s">
        <v>30</v>
      </c>
      <c r="B32" t="s">
        <v>31</v>
      </c>
      <c r="H32" s="10">
        <v>15674871.59</v>
      </c>
      <c r="I32" s="6" t="s">
        <v>5</v>
      </c>
    </row>
    <row r="33" spans="1:9" ht="15">
      <c r="A33" s="6" t="s">
        <v>32</v>
      </c>
      <c r="B33" t="s">
        <v>33</v>
      </c>
      <c r="H33" s="10">
        <v>1917852.67</v>
      </c>
      <c r="I33" s="6" t="s">
        <v>5</v>
      </c>
    </row>
    <row r="34" spans="1:9" ht="15">
      <c r="A34" s="6" t="s">
        <v>34</v>
      </c>
      <c r="B34" t="s">
        <v>35</v>
      </c>
      <c r="H34" s="10">
        <v>1527083.97</v>
      </c>
      <c r="I34" s="6" t="s">
        <v>5</v>
      </c>
    </row>
    <row r="35" spans="1:9" ht="15">
      <c r="A35" s="6" t="s">
        <v>36</v>
      </c>
      <c r="B35" t="s">
        <v>37</v>
      </c>
      <c r="H35" s="10">
        <v>0</v>
      </c>
      <c r="I35" s="6" t="s">
        <v>5</v>
      </c>
    </row>
    <row r="36" spans="1:9" ht="15">
      <c r="A36" s="6" t="s">
        <v>38</v>
      </c>
      <c r="B36" t="s">
        <v>39</v>
      </c>
      <c r="H36" s="10">
        <v>515875</v>
      </c>
      <c r="I36" s="6" t="s">
        <v>5</v>
      </c>
    </row>
    <row r="37" spans="1:9" ht="15">
      <c r="A37" s="6" t="s">
        <v>40</v>
      </c>
      <c r="B37" t="s">
        <v>41</v>
      </c>
      <c r="H37" s="10">
        <v>10886807.61</v>
      </c>
      <c r="I37" s="6" t="s">
        <v>5</v>
      </c>
    </row>
    <row r="38" spans="1:9" ht="15">
      <c r="A38" s="6" t="s">
        <v>42</v>
      </c>
      <c r="B38" t="s">
        <v>43</v>
      </c>
      <c r="H38" s="10">
        <v>0</v>
      </c>
      <c r="I38" s="6" t="s">
        <v>5</v>
      </c>
    </row>
    <row r="39" spans="1:9" ht="15">
      <c r="A39" s="6" t="s">
        <v>44</v>
      </c>
      <c r="B39" t="s">
        <v>45</v>
      </c>
      <c r="H39" s="10">
        <v>590700</v>
      </c>
      <c r="I39" s="6" t="s">
        <v>5</v>
      </c>
    </row>
    <row r="40" spans="1:9" ht="15">
      <c r="A40" s="6" t="s">
        <v>46</v>
      </c>
      <c r="B40" t="s">
        <v>47</v>
      </c>
      <c r="H40" s="10">
        <v>72633</v>
      </c>
      <c r="I40" s="6" t="s">
        <v>5</v>
      </c>
    </row>
    <row r="41" spans="1:9" ht="15">
      <c r="A41" s="6" t="s">
        <v>48</v>
      </c>
      <c r="B41" t="s">
        <v>49</v>
      </c>
      <c r="H41" s="10">
        <v>161425</v>
      </c>
      <c r="I41" s="6" t="s">
        <v>5</v>
      </c>
    </row>
    <row r="42" spans="1:9" ht="15">
      <c r="A42" s="6" t="s">
        <v>50</v>
      </c>
      <c r="B42" t="s">
        <v>51</v>
      </c>
      <c r="H42" s="10">
        <v>5037447.8</v>
      </c>
      <c r="I42" s="6" t="s">
        <v>5</v>
      </c>
    </row>
    <row r="44" spans="1:9" ht="15">
      <c r="A44" s="3" t="s">
        <v>52</v>
      </c>
      <c r="B44" s="3"/>
      <c r="C44" s="3"/>
      <c r="H44" s="10">
        <f>SUM(H21:H43)</f>
        <v>38129468.46999999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9"/>
  <sheetViews>
    <sheetView tabSelected="1" workbookViewId="0" topLeftCell="A46">
      <selection activeCell="E20" sqref="E20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5"/>
      <c r="J3" s="5"/>
    </row>
    <row r="5" spans="2:3" ht="15">
      <c r="B5" s="13" t="s">
        <v>54</v>
      </c>
      <c r="C5" s="14" t="s">
        <v>55</v>
      </c>
    </row>
    <row r="6" spans="2:3" ht="30">
      <c r="B6" s="15" t="s">
        <v>56</v>
      </c>
      <c r="C6" s="15" t="s">
        <v>57</v>
      </c>
    </row>
    <row r="7" spans="2:3" ht="15">
      <c r="B7" s="16" t="s">
        <v>58</v>
      </c>
      <c r="C7" s="17">
        <v>97478.9</v>
      </c>
    </row>
    <row r="8" spans="2:3" ht="15">
      <c r="B8" s="16" t="s">
        <v>59</v>
      </c>
      <c r="C8" s="17">
        <v>22767.36</v>
      </c>
    </row>
    <row r="9" spans="2:3" ht="15">
      <c r="B9" s="16" t="s">
        <v>60</v>
      </c>
      <c r="C9" s="17">
        <v>457561.5</v>
      </c>
    </row>
    <row r="10" spans="2:3" ht="15">
      <c r="B10" s="16" t="s">
        <v>61</v>
      </c>
      <c r="C10" s="17">
        <v>1197570</v>
      </c>
    </row>
    <row r="11" spans="2:3" ht="15">
      <c r="B11" s="16" t="s">
        <v>62</v>
      </c>
      <c r="C11" s="17">
        <v>48862</v>
      </c>
    </row>
    <row r="12" spans="2:3" ht="15">
      <c r="B12" s="16" t="s">
        <v>63</v>
      </c>
      <c r="C12" s="17">
        <v>3936174.01</v>
      </c>
    </row>
    <row r="13" spans="2:3" ht="15">
      <c r="B13" s="16" t="s">
        <v>64</v>
      </c>
      <c r="C13" s="17">
        <v>41441.13</v>
      </c>
    </row>
    <row r="14" spans="2:3" ht="15">
      <c r="B14" s="16" t="s">
        <v>65</v>
      </c>
      <c r="C14" s="17">
        <v>95150</v>
      </c>
    </row>
    <row r="15" spans="2:3" ht="15">
      <c r="B15" s="16" t="s">
        <v>66</v>
      </c>
      <c r="C15" s="17">
        <v>483450</v>
      </c>
    </row>
    <row r="16" spans="2:3" ht="15">
      <c r="B16" s="16" t="s">
        <v>67</v>
      </c>
      <c r="C16" s="17">
        <v>109787.04</v>
      </c>
    </row>
    <row r="17" spans="2:3" ht="15">
      <c r="B17" s="16" t="s">
        <v>68</v>
      </c>
      <c r="C17" s="17">
        <v>108636</v>
      </c>
    </row>
    <row r="18" spans="2:3" ht="15">
      <c r="B18" s="16" t="s">
        <v>69</v>
      </c>
      <c r="C18" s="17">
        <v>108067.85</v>
      </c>
    </row>
    <row r="19" spans="2:3" ht="15">
      <c r="B19" s="16" t="s">
        <v>70</v>
      </c>
      <c r="C19" s="17">
        <v>31909.68</v>
      </c>
    </row>
    <row r="20" spans="2:3" ht="15">
      <c r="B20" s="16" t="s">
        <v>71</v>
      </c>
      <c r="C20" s="17">
        <v>157444.1</v>
      </c>
    </row>
    <row r="21" spans="2:3" ht="15">
      <c r="B21" s="16" t="s">
        <v>72</v>
      </c>
      <c r="C21" s="17">
        <v>3752013.31</v>
      </c>
    </row>
    <row r="22" spans="2:3" ht="15">
      <c r="B22" s="16" t="s">
        <v>73</v>
      </c>
      <c r="C22" s="17">
        <v>63250</v>
      </c>
    </row>
    <row r="23" spans="2:3" ht="15">
      <c r="B23" s="16" t="s">
        <v>74</v>
      </c>
      <c r="C23" s="17">
        <v>449930.97</v>
      </c>
    </row>
    <row r="24" spans="2:3" ht="15">
      <c r="B24" s="16" t="s">
        <v>75</v>
      </c>
      <c r="C24" s="17">
        <v>4513377.74</v>
      </c>
    </row>
    <row r="25" spans="2:3" ht="15">
      <c r="B25" s="16"/>
      <c r="C25" s="17">
        <f>SUM(C7:C24)</f>
        <v>15674871.59</v>
      </c>
    </row>
    <row r="27" ht="15">
      <c r="C27" s="1"/>
    </row>
    <row r="28" ht="15">
      <c r="C28" s="18"/>
    </row>
    <row r="29" spans="2:3" ht="15">
      <c r="B29" s="13" t="s">
        <v>54</v>
      </c>
      <c r="C29" s="14" t="s">
        <v>76</v>
      </c>
    </row>
    <row r="30" spans="2:3" ht="30">
      <c r="B30" s="15" t="s">
        <v>56</v>
      </c>
      <c r="C30" s="15" t="s">
        <v>57</v>
      </c>
    </row>
    <row r="31" spans="2:3" ht="15">
      <c r="B31" s="16" t="s">
        <v>59</v>
      </c>
      <c r="C31" s="17">
        <v>101520.32</v>
      </c>
    </row>
    <row r="32" spans="2:3" ht="15">
      <c r="B32" s="16" t="s">
        <v>63</v>
      </c>
      <c r="C32" s="17">
        <v>129525</v>
      </c>
    </row>
    <row r="33" spans="2:3" ht="15">
      <c r="B33" s="16" t="s">
        <v>71</v>
      </c>
      <c r="C33" s="17">
        <v>747765.37</v>
      </c>
    </row>
    <row r="34" spans="2:3" ht="15">
      <c r="B34" s="16" t="s">
        <v>72</v>
      </c>
      <c r="C34" s="17">
        <v>855870.76</v>
      </c>
    </row>
    <row r="35" spans="2:3" ht="15">
      <c r="B35" s="16" t="s">
        <v>75</v>
      </c>
      <c r="C35" s="17">
        <v>83171.22</v>
      </c>
    </row>
    <row r="36" spans="2:3" ht="15">
      <c r="B36" s="16"/>
      <c r="C36" s="17">
        <f>SUM(C31:C35)</f>
        <v>1917852.67</v>
      </c>
    </row>
    <row r="37" ht="15">
      <c r="D37" s="19"/>
    </row>
    <row r="39" spans="2:3" ht="15">
      <c r="B39" s="13" t="s">
        <v>54</v>
      </c>
      <c r="C39" s="14" t="s">
        <v>77</v>
      </c>
    </row>
    <row r="40" spans="2:3" ht="30">
      <c r="B40" s="15" t="s">
        <v>56</v>
      </c>
      <c r="C40" s="15" t="s">
        <v>57</v>
      </c>
    </row>
    <row r="41" spans="2:3" ht="15">
      <c r="B41" s="16" t="s">
        <v>58</v>
      </c>
      <c r="C41" s="17">
        <v>722359.17</v>
      </c>
    </row>
    <row r="42" spans="2:3" ht="15">
      <c r="B42" s="16" t="s">
        <v>59</v>
      </c>
      <c r="C42" s="17">
        <v>215325</v>
      </c>
    </row>
    <row r="43" spans="2:3" ht="15">
      <c r="B43" s="16" t="s">
        <v>65</v>
      </c>
      <c r="C43" s="17">
        <v>189240.48</v>
      </c>
    </row>
    <row r="44" spans="2:3" ht="15">
      <c r="B44" s="16" t="s">
        <v>72</v>
      </c>
      <c r="C44" s="17">
        <v>400159.32</v>
      </c>
    </row>
    <row r="45" spans="2:3" ht="15">
      <c r="B45" s="16"/>
      <c r="C45" s="17">
        <f>SUM(C41:C44)</f>
        <v>1527083.9700000002</v>
      </c>
    </row>
    <row r="47" spans="2:3" ht="15">
      <c r="B47" s="13" t="s">
        <v>54</v>
      </c>
      <c r="C47" s="14" t="s">
        <v>78</v>
      </c>
    </row>
    <row r="48" spans="2:3" ht="30">
      <c r="B48" s="15" t="s">
        <v>56</v>
      </c>
      <c r="C48" s="15" t="s">
        <v>57</v>
      </c>
    </row>
    <row r="49" spans="2:3" ht="15">
      <c r="B49" s="16" t="s">
        <v>79</v>
      </c>
      <c r="C49" s="17">
        <v>107800</v>
      </c>
    </row>
    <row r="50" spans="2:3" ht="15">
      <c r="B50" s="16" t="s">
        <v>80</v>
      </c>
      <c r="C50" s="17">
        <v>53625</v>
      </c>
    </row>
    <row r="51" spans="2:5" ht="15">
      <c r="B51" s="16"/>
      <c r="C51" s="17">
        <f>SUM(C49:C50)</f>
        <v>161425</v>
      </c>
      <c r="E51" s="18"/>
    </row>
    <row r="52" spans="2:5" ht="15">
      <c r="B52" s="16"/>
      <c r="C52" s="17"/>
      <c r="E52" s="18"/>
    </row>
    <row r="53" ht="15">
      <c r="E53" s="18"/>
    </row>
    <row r="54" spans="2:5" ht="15">
      <c r="B54" s="13" t="s">
        <v>54</v>
      </c>
      <c r="C54" s="14" t="s">
        <v>81</v>
      </c>
      <c r="E54" s="18"/>
    </row>
    <row r="55" spans="2:5" ht="14.25" customHeight="1">
      <c r="B55" s="15" t="s">
        <v>56</v>
      </c>
      <c r="C55" s="15" t="s">
        <v>57</v>
      </c>
      <c r="E55" s="18"/>
    </row>
    <row r="56" spans="2:5" ht="15">
      <c r="B56" s="16" t="s">
        <v>66</v>
      </c>
      <c r="C56" s="17">
        <v>435600</v>
      </c>
      <c r="E56" s="18"/>
    </row>
    <row r="57" spans="2:3" ht="15">
      <c r="B57" s="16" t="s">
        <v>80</v>
      </c>
      <c r="C57" s="17">
        <v>155100</v>
      </c>
    </row>
    <row r="58" spans="2:3" ht="15">
      <c r="B58" s="16"/>
      <c r="C58" s="17">
        <f>SUM(C56:C57)</f>
        <v>590700</v>
      </c>
    </row>
    <row r="59" spans="2:3" ht="15">
      <c r="B59" s="16"/>
      <c r="C59" s="17"/>
    </row>
    <row r="61" spans="2:3" ht="15">
      <c r="B61" s="13" t="s">
        <v>54</v>
      </c>
      <c r="C61" s="14" t="s">
        <v>82</v>
      </c>
    </row>
    <row r="62" spans="2:4" ht="30">
      <c r="B62" s="15" t="s">
        <v>56</v>
      </c>
      <c r="C62" s="15" t="s">
        <v>57</v>
      </c>
      <c r="D62" s="19"/>
    </row>
    <row r="63" spans="2:4" ht="15">
      <c r="B63" s="16" t="s">
        <v>63</v>
      </c>
      <c r="C63" s="17">
        <v>77827.2</v>
      </c>
      <c r="D63" s="19"/>
    </row>
    <row r="64" spans="2:4" ht="15">
      <c r="B64" s="16" t="s">
        <v>83</v>
      </c>
      <c r="C64" s="17">
        <v>4165968.4</v>
      </c>
      <c r="D64" s="19"/>
    </row>
    <row r="65" spans="2:4" ht="15">
      <c r="B65" s="16" t="s">
        <v>84</v>
      </c>
      <c r="C65" s="17">
        <v>256577.2</v>
      </c>
      <c r="D65" s="19"/>
    </row>
    <row r="66" spans="2:4" ht="15">
      <c r="B66" s="16" t="s">
        <v>85</v>
      </c>
      <c r="C66" s="17">
        <v>537075</v>
      </c>
      <c r="D66" s="19"/>
    </row>
    <row r="67" spans="2:4" ht="15">
      <c r="B67" s="16"/>
      <c r="C67" s="17">
        <f>SUM(C63:C66)</f>
        <v>5037447.8</v>
      </c>
      <c r="D67" s="19"/>
    </row>
    <row r="69" spans="2:3" ht="15">
      <c r="B69" s="13" t="s">
        <v>54</v>
      </c>
      <c r="C69" s="14" t="s">
        <v>86</v>
      </c>
    </row>
    <row r="70" spans="2:3" ht="30">
      <c r="B70" s="15" t="s">
        <v>56</v>
      </c>
      <c r="C70" s="15" t="s">
        <v>57</v>
      </c>
    </row>
    <row r="71" spans="2:3" ht="15">
      <c r="B71" s="16" t="s">
        <v>87</v>
      </c>
      <c r="C71" s="17">
        <v>877.8</v>
      </c>
    </row>
    <row r="72" spans="2:3" ht="15">
      <c r="B72" s="16" t="s">
        <v>88</v>
      </c>
      <c r="C72" s="17">
        <v>71755.2</v>
      </c>
    </row>
    <row r="73" spans="2:3" ht="15">
      <c r="B73" s="16"/>
      <c r="C73" s="17">
        <f>SUM(C71:C72)</f>
        <v>72633</v>
      </c>
    </row>
    <row r="74" spans="2:3" ht="15">
      <c r="B74" s="16"/>
      <c r="C74" s="17"/>
    </row>
    <row r="76" spans="2:3" ht="15">
      <c r="B76" s="13" t="s">
        <v>54</v>
      </c>
      <c r="C76" s="14" t="s">
        <v>89</v>
      </c>
    </row>
    <row r="77" spans="2:3" ht="30">
      <c r="B77" s="15" t="s">
        <v>56</v>
      </c>
      <c r="C77" s="15" t="s">
        <v>57</v>
      </c>
    </row>
    <row r="78" spans="2:3" ht="15">
      <c r="B78" s="16" t="s">
        <v>90</v>
      </c>
      <c r="C78" s="17">
        <v>20160</v>
      </c>
    </row>
    <row r="79" spans="2:3" ht="15">
      <c r="B79" s="16" t="s">
        <v>91</v>
      </c>
      <c r="C79" s="17">
        <v>149808.96</v>
      </c>
    </row>
    <row r="80" spans="2:3" ht="15">
      <c r="B80" s="16" t="s">
        <v>66</v>
      </c>
      <c r="C80" s="17">
        <v>2529908.4</v>
      </c>
    </row>
    <row r="81" spans="2:3" ht="15">
      <c r="B81" s="16" t="s">
        <v>92</v>
      </c>
      <c r="C81" s="17">
        <v>5972777.85</v>
      </c>
    </row>
    <row r="82" spans="2:3" ht="15">
      <c r="B82" s="16" t="s">
        <v>93</v>
      </c>
      <c r="C82" s="17">
        <v>27240</v>
      </c>
    </row>
    <row r="83" spans="2:3" ht="15">
      <c r="B83" s="16" t="s">
        <v>94</v>
      </c>
      <c r="C83" s="17">
        <v>15556.8</v>
      </c>
    </row>
    <row r="84" spans="2:3" ht="15">
      <c r="B84" s="16" t="s">
        <v>95</v>
      </c>
      <c r="C84" s="17">
        <v>233040</v>
      </c>
    </row>
    <row r="85" spans="2:3" ht="15">
      <c r="B85" s="16" t="s">
        <v>96</v>
      </c>
      <c r="C85" s="17">
        <v>1938315.6</v>
      </c>
    </row>
    <row r="86" spans="2:3" ht="15">
      <c r="B86" s="16"/>
      <c r="C86" s="17">
        <f>SUM(C78:C85)</f>
        <v>10886807.61</v>
      </c>
    </row>
    <row r="89" spans="2:3" ht="15">
      <c r="B89" s="13" t="s">
        <v>54</v>
      </c>
      <c r="C89" s="14" t="s">
        <v>97</v>
      </c>
    </row>
    <row r="90" spans="2:3" ht="30">
      <c r="B90" s="15" t="s">
        <v>56</v>
      </c>
      <c r="C90" s="15" t="s">
        <v>57</v>
      </c>
    </row>
    <row r="91" spans="2:3" ht="15">
      <c r="B91" s="16" t="s">
        <v>98</v>
      </c>
      <c r="C91" s="17">
        <v>515875</v>
      </c>
    </row>
    <row r="92" spans="2:3" ht="15">
      <c r="B92" s="16"/>
      <c r="C92" s="17"/>
    </row>
    <row r="93" spans="2:3" ht="15">
      <c r="B93" s="16"/>
      <c r="C93" s="17"/>
    </row>
    <row r="94" spans="2:3" ht="15">
      <c r="B94" s="16"/>
      <c r="C94" s="17"/>
    </row>
    <row r="120" ht="15">
      <c r="E120" s="18"/>
    </row>
    <row r="121" ht="15">
      <c r="E121" s="18"/>
    </row>
    <row r="122" ht="15">
      <c r="E122" s="18"/>
    </row>
    <row r="123" ht="15">
      <c r="E123" s="18"/>
    </row>
    <row r="124" ht="15">
      <c r="E124" s="18"/>
    </row>
    <row r="135" ht="15">
      <c r="D135" s="19"/>
    </row>
    <row r="136" ht="15">
      <c r="D136" s="19"/>
    </row>
    <row r="137" ht="15">
      <c r="D137" s="19"/>
    </row>
    <row r="138" ht="15">
      <c r="D138" s="19"/>
    </row>
    <row r="139" ht="15">
      <c r="D139" s="19"/>
    </row>
    <row r="167" ht="14.25" customHeight="1"/>
  </sheetData>
  <sheetProtection selectLockedCells="1" selectUnlockedCells="1"/>
  <mergeCells count="2">
    <mergeCell ref="A1:C1"/>
    <mergeCell ref="B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2021-07-05T10:08:39Z</dcterms:modified>
  <cp:category/>
  <cp:version/>
  <cp:contentType/>
  <cp:contentStatus/>
</cp:coreProperties>
</file>